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\9 EVALUATIONS\2024\"/>
    </mc:Choice>
  </mc:AlternateContent>
  <xr:revisionPtr revIDLastSave="0" documentId="13_ncr:1_{B66A82AB-2729-427B-8616-C5601CC1470A}" xr6:coauthVersionLast="47" xr6:coauthVersionMax="47" xr10:uidLastSave="{00000000-0000-0000-0000-000000000000}"/>
  <bookViews>
    <workbookView xWindow="-108" yWindow="-108" windowWidth="23256" windowHeight="12456" firstSheet="2" activeTab="2" xr2:uid="{CE142063-0E5D-48FF-8DBD-4CDE61B9EB3F}"/>
  </bookViews>
  <sheets>
    <sheet name="MATRICE" sheetId="1" state="hidden" r:id="rId1"/>
    <sheet name="2023" sheetId="2" state="hidden" r:id="rId2"/>
    <sheet name="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J16" i="3" s="1"/>
  <c r="F15" i="3"/>
  <c r="F16" i="3" s="1"/>
  <c r="B15" i="3"/>
  <c r="B16" i="3" s="1"/>
  <c r="F15" i="1"/>
  <c r="B15" i="1"/>
  <c r="F14" i="1"/>
  <c r="J15" i="2"/>
  <c r="J16" i="2" s="1"/>
  <c r="F15" i="2"/>
  <c r="F16" i="2" s="1"/>
  <c r="B15" i="2"/>
  <c r="B16" i="2" s="1"/>
  <c r="J14" i="1"/>
  <c r="J15" i="1" s="1"/>
  <c r="B14" i="1"/>
</calcChain>
</file>

<file path=xl/sharedStrings.xml><?xml version="1.0" encoding="utf-8"?>
<sst xmlns="http://schemas.openxmlformats.org/spreadsheetml/2006/main" count="127" uniqueCount="18">
  <si>
    <t>Commanditaires</t>
  </si>
  <si>
    <t>Résultat de l'appréciation globale de la satisfaction</t>
  </si>
  <si>
    <t>Financeurs</t>
  </si>
  <si>
    <t>Intervenants</t>
  </si>
  <si>
    <t xml:space="preserve"> </t>
  </si>
  <si>
    <t xml:space="preserve">  </t>
  </si>
  <si>
    <t>Note moyenne</t>
  </si>
  <si>
    <t>Taux de satisfaction des commanditaires</t>
  </si>
  <si>
    <t>Taux de satisfaction des financeurs</t>
  </si>
  <si>
    <t>Taux de satisfaction des intervenants</t>
  </si>
  <si>
    <t>Date de réponse</t>
  </si>
  <si>
    <t>Date de relance</t>
  </si>
  <si>
    <t>2I</t>
  </si>
  <si>
    <t>MRSI</t>
  </si>
  <si>
    <t>En cours</t>
  </si>
  <si>
    <t>CERELIA</t>
  </si>
  <si>
    <t>GPS P</t>
  </si>
  <si>
    <t>La santé au travail, une question de 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</si>
</sst>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164" fontId="1" fillId="2" borderId="25" xfId="0" applyNumberFormat="1" applyFont="1" applyFill="1" applyBorder="1" applyAlignment="1">
      <alignment horizontal="center" vertical="center" wrapText="1"/>
    </xf>
    <xf numFmtId="9" fontId="1" fillId="0" borderId="26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3</xdr:row>
      <xdr:rowOff>24765</xdr:rowOff>
    </xdr:from>
    <xdr:to>
      <xdr:col>1</xdr:col>
      <xdr:colOff>2251214</xdr:colOff>
      <xdr:row>3</xdr:row>
      <xdr:rowOff>283876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C96204B-BF9D-9E83-ED38-6B58769C7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105" y="586740"/>
          <a:ext cx="2235974" cy="266731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</xdr:colOff>
      <xdr:row>3</xdr:row>
      <xdr:rowOff>24765</xdr:rowOff>
    </xdr:from>
    <xdr:to>
      <xdr:col>1</xdr:col>
      <xdr:colOff>2247404</xdr:colOff>
      <xdr:row>3</xdr:row>
      <xdr:rowOff>287686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219E39E-606A-4444-8F0B-BB22D29F6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105" y="586740"/>
          <a:ext cx="2234069" cy="262921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</xdr:colOff>
      <xdr:row>3</xdr:row>
      <xdr:rowOff>24765</xdr:rowOff>
    </xdr:from>
    <xdr:to>
      <xdr:col>1</xdr:col>
      <xdr:colOff>2251214</xdr:colOff>
      <xdr:row>3</xdr:row>
      <xdr:rowOff>283876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ED3E0D5-2A7E-49FA-AAEE-9F91AB654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105" y="586740"/>
          <a:ext cx="2230259" cy="26673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2230259</xdr:colOff>
      <xdr:row>3</xdr:row>
      <xdr:rowOff>262921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6E685F6-E10F-44EC-A3DE-B14733E36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561975"/>
          <a:ext cx="2234069" cy="262921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3</xdr:row>
      <xdr:rowOff>0</xdr:rowOff>
    </xdr:from>
    <xdr:to>
      <xdr:col>10</xdr:col>
      <xdr:colOff>1409</xdr:colOff>
      <xdr:row>3</xdr:row>
      <xdr:rowOff>262921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8B6E4BE-9E05-453F-BD55-335D3BB3B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5100" y="1076325"/>
          <a:ext cx="2245499" cy="2629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1</xdr:row>
      <xdr:rowOff>1602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A3DD385-D223-474B-83E8-A0051EA0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70264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20955</xdr:colOff>
      <xdr:row>3</xdr:row>
      <xdr:rowOff>24765</xdr:rowOff>
    </xdr:from>
    <xdr:ext cx="2234069" cy="262921"/>
    <xdr:pic>
      <xdr:nvPicPr>
        <xdr:cNvPr id="2" name="Image 1">
          <a:extLst>
            <a:ext uri="{FF2B5EF4-FFF2-40B4-BE49-F238E27FC236}">
              <a16:creationId xmlns:a16="http://schemas.microsoft.com/office/drawing/2014/main" id="{53478E1E-19D3-45E5-8465-670B49A61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295" y="1097280"/>
          <a:ext cx="2234069" cy="262921"/>
        </a:xfrm>
        <a:prstGeom prst="rect">
          <a:avLst/>
        </a:prstGeom>
      </xdr:spPr>
    </xdr:pic>
    <xdr:clientData/>
  </xdr:oneCellAnchor>
  <xdr:oneCellAnchor>
    <xdr:from>
      <xdr:col>5</xdr:col>
      <xdr:colOff>20955</xdr:colOff>
      <xdr:row>3</xdr:row>
      <xdr:rowOff>24765</xdr:rowOff>
    </xdr:from>
    <xdr:ext cx="2230259" cy="266731"/>
    <xdr:pic>
      <xdr:nvPicPr>
        <xdr:cNvPr id="3" name="Image 2">
          <a:extLst>
            <a:ext uri="{FF2B5EF4-FFF2-40B4-BE49-F238E27FC236}">
              <a16:creationId xmlns:a16="http://schemas.microsoft.com/office/drawing/2014/main" id="{F0C48E20-DE20-4F4D-AA8A-19E2B4E90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295" y="1097280"/>
          <a:ext cx="2230259" cy="266731"/>
        </a:xfrm>
        <a:prstGeom prst="rect">
          <a:avLst/>
        </a:prstGeom>
      </xdr:spPr>
    </xdr:pic>
    <xdr:clientData/>
  </xdr:oneCellAnchor>
  <xdr:oneCellAnchor>
    <xdr:from>
      <xdr:col>5</xdr:col>
      <xdr:colOff>20955</xdr:colOff>
      <xdr:row>3</xdr:row>
      <xdr:rowOff>24765</xdr:rowOff>
    </xdr:from>
    <xdr:ext cx="2234069" cy="262921"/>
    <xdr:pic>
      <xdr:nvPicPr>
        <xdr:cNvPr id="4" name="Image 3">
          <a:extLst>
            <a:ext uri="{FF2B5EF4-FFF2-40B4-BE49-F238E27FC236}">
              <a16:creationId xmlns:a16="http://schemas.microsoft.com/office/drawing/2014/main" id="{D436849E-1435-4436-AE31-B7F774B93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295" y="1097280"/>
          <a:ext cx="2234069" cy="26292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0</xdr:row>
      <xdr:rowOff>706452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568FB90-5718-4BDB-B758-668F3C882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7064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</xdr:colOff>
      <xdr:row>3</xdr:row>
      <xdr:rowOff>0</xdr:rowOff>
    </xdr:from>
    <xdr:to>
      <xdr:col>1</xdr:col>
      <xdr:colOff>2245499</xdr:colOff>
      <xdr:row>3</xdr:row>
      <xdr:rowOff>245776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8D71530-DB3B-4816-B899-B38119DA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" y="1085850"/>
          <a:ext cx="2224544" cy="245776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</xdr:colOff>
      <xdr:row>3</xdr:row>
      <xdr:rowOff>0</xdr:rowOff>
    </xdr:from>
    <xdr:to>
      <xdr:col>5</xdr:col>
      <xdr:colOff>2237879</xdr:colOff>
      <xdr:row>3</xdr:row>
      <xdr:rowOff>249586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BCE8946-A907-43AD-B52C-131B019AB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1655" y="1323975"/>
          <a:ext cx="2230259" cy="249586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</xdr:colOff>
      <xdr:row>3</xdr:row>
      <xdr:rowOff>0</xdr:rowOff>
    </xdr:from>
    <xdr:to>
      <xdr:col>9</xdr:col>
      <xdr:colOff>2260739</xdr:colOff>
      <xdr:row>3</xdr:row>
      <xdr:rowOff>245776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FFB09CF-8635-47D9-AAB8-F6039FB16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6990" y="1323975"/>
          <a:ext cx="2224544" cy="249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0</xdr:row>
      <xdr:rowOff>706452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C7061A-E203-4D00-A1CD-D9A454071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7026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</xdr:colOff>
      <xdr:row>3</xdr:row>
      <xdr:rowOff>0</xdr:rowOff>
    </xdr:from>
    <xdr:to>
      <xdr:col>1</xdr:col>
      <xdr:colOff>2245499</xdr:colOff>
      <xdr:row>3</xdr:row>
      <xdr:rowOff>245776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4B4432F-C1E7-493E-A226-21A131B05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845" y="1323975"/>
          <a:ext cx="2228354" cy="249586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</xdr:colOff>
      <xdr:row>3</xdr:row>
      <xdr:rowOff>0</xdr:rowOff>
    </xdr:from>
    <xdr:to>
      <xdr:col>5</xdr:col>
      <xdr:colOff>2232164</xdr:colOff>
      <xdr:row>3</xdr:row>
      <xdr:rowOff>249586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D472E4A-C4D6-467D-AB7F-F8D465CE6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5465" y="1323975"/>
          <a:ext cx="2220734" cy="245776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</xdr:colOff>
      <xdr:row>3</xdr:row>
      <xdr:rowOff>0</xdr:rowOff>
    </xdr:from>
    <xdr:to>
      <xdr:col>9</xdr:col>
      <xdr:colOff>2268359</xdr:colOff>
      <xdr:row>3</xdr:row>
      <xdr:rowOff>245776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6B1E67E-871C-4B76-BD1A-3BA79DFE1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6990" y="1323975"/>
          <a:ext cx="2230259" cy="249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4892-EAA4-4AB2-B7E3-57966FEF83CE}">
  <dimension ref="A1:L15"/>
  <sheetViews>
    <sheetView workbookViewId="0">
      <selection activeCell="J15" sqref="J15"/>
    </sheetView>
  </sheetViews>
  <sheetFormatPr baseColWidth="10" defaultRowHeight="14.4" x14ac:dyDescent="0.3"/>
  <cols>
    <col min="1" max="1" width="17.5546875" customWidth="1"/>
    <col min="2" max="2" width="32.88671875" customWidth="1"/>
    <col min="3" max="3" width="11.33203125" customWidth="1"/>
    <col min="4" max="4" width="10.5546875" customWidth="1"/>
    <col min="6" max="6" width="33.109375" customWidth="1"/>
    <col min="7" max="7" width="11.33203125" customWidth="1"/>
    <col min="8" max="8" width="10.5546875" customWidth="1"/>
    <col min="10" max="10" width="33.109375" customWidth="1"/>
    <col min="11" max="11" width="11.33203125" customWidth="1"/>
    <col min="12" max="12" width="10.5546875" customWidth="1"/>
  </cols>
  <sheetData>
    <row r="1" spans="1:12" ht="55.8" customHeight="1" thickBot="1" x14ac:dyDescent="0.35"/>
    <row r="2" spans="1:12" ht="34.200000000000003" customHeight="1" x14ac:dyDescent="0.3">
      <c r="A2" s="37" t="s">
        <v>0</v>
      </c>
      <c r="B2" s="31" t="s">
        <v>1</v>
      </c>
      <c r="C2" s="23" t="s">
        <v>10</v>
      </c>
      <c r="D2" s="23" t="s">
        <v>11</v>
      </c>
      <c r="E2" s="38" t="s">
        <v>2</v>
      </c>
      <c r="F2" s="33" t="s">
        <v>1</v>
      </c>
      <c r="G2" s="23" t="s">
        <v>10</v>
      </c>
      <c r="H2" s="23" t="s">
        <v>11</v>
      </c>
      <c r="I2" s="37" t="s">
        <v>3</v>
      </c>
      <c r="J2" s="35" t="s">
        <v>1</v>
      </c>
      <c r="K2" s="23" t="s">
        <v>10</v>
      </c>
      <c r="L2" s="23" t="s">
        <v>11</v>
      </c>
    </row>
    <row r="3" spans="1:12" ht="15" customHeight="1" thickBot="1" x14ac:dyDescent="0.35">
      <c r="A3" s="37"/>
      <c r="B3" s="32"/>
      <c r="C3" s="23"/>
      <c r="D3" s="23"/>
      <c r="E3" s="39"/>
      <c r="F3" s="34"/>
      <c r="G3" s="23"/>
      <c r="H3" s="23"/>
      <c r="I3" s="37"/>
      <c r="J3" s="36"/>
      <c r="K3" s="23"/>
      <c r="L3" s="23"/>
    </row>
    <row r="4" spans="1:12" ht="24.6" customHeight="1" x14ac:dyDescent="0.3">
      <c r="A4" s="37"/>
      <c r="B4" s="12" t="s">
        <v>4</v>
      </c>
      <c r="C4" s="23"/>
      <c r="D4" s="23"/>
      <c r="E4" s="40"/>
      <c r="F4" s="12" t="s">
        <v>4</v>
      </c>
      <c r="G4" s="23"/>
      <c r="H4" s="23"/>
      <c r="I4" s="37"/>
      <c r="J4" s="14" t="s">
        <v>4</v>
      </c>
      <c r="K4" s="23"/>
      <c r="L4" s="23"/>
    </row>
    <row r="5" spans="1:12" ht="15" x14ac:dyDescent="0.3">
      <c r="A5" s="13"/>
      <c r="B5" s="4">
        <v>10</v>
      </c>
      <c r="C5" s="24"/>
      <c r="D5" s="24"/>
      <c r="E5" s="13"/>
      <c r="F5" s="4" t="s">
        <v>4</v>
      </c>
      <c r="G5" s="24"/>
      <c r="H5" s="24"/>
      <c r="I5" s="13"/>
      <c r="J5" s="5" t="s">
        <v>4</v>
      </c>
      <c r="K5" s="24"/>
      <c r="L5" s="24"/>
    </row>
    <row r="6" spans="1:12" ht="15" x14ac:dyDescent="0.3">
      <c r="A6" s="3"/>
      <c r="B6" s="4" t="s">
        <v>4</v>
      </c>
      <c r="C6" s="24"/>
      <c r="D6" s="24"/>
      <c r="E6" s="3"/>
      <c r="F6" s="4" t="s">
        <v>4</v>
      </c>
      <c r="G6" s="24"/>
      <c r="H6" s="24"/>
      <c r="I6" s="3"/>
      <c r="J6" s="5" t="s">
        <v>4</v>
      </c>
      <c r="K6" s="24"/>
      <c r="L6" s="24"/>
    </row>
    <row r="7" spans="1:12" ht="15" x14ac:dyDescent="0.3">
      <c r="A7" s="3"/>
      <c r="B7" s="4" t="s">
        <v>4</v>
      </c>
      <c r="C7" s="24"/>
      <c r="D7" s="24"/>
      <c r="E7" s="3"/>
      <c r="F7" s="4" t="s">
        <v>4</v>
      </c>
      <c r="G7" s="24"/>
      <c r="H7" s="24"/>
      <c r="I7" s="3"/>
      <c r="J7" s="5" t="s">
        <v>4</v>
      </c>
      <c r="K7" s="24"/>
      <c r="L7" s="24"/>
    </row>
    <row r="8" spans="1:12" ht="15" x14ac:dyDescent="0.3">
      <c r="A8" s="3"/>
      <c r="B8" s="4" t="s">
        <v>4</v>
      </c>
      <c r="C8" s="24"/>
      <c r="D8" s="24"/>
      <c r="E8" s="3"/>
      <c r="F8" s="4" t="s">
        <v>5</v>
      </c>
      <c r="G8" s="24"/>
      <c r="H8" s="24"/>
      <c r="I8" s="3"/>
      <c r="J8" s="5" t="s">
        <v>5</v>
      </c>
      <c r="K8" s="24"/>
      <c r="L8" s="24"/>
    </row>
    <row r="9" spans="1:12" ht="15" x14ac:dyDescent="0.3">
      <c r="A9" s="3"/>
      <c r="B9" s="4" t="s">
        <v>4</v>
      </c>
      <c r="C9" s="24"/>
      <c r="D9" s="24"/>
      <c r="E9" s="3"/>
      <c r="F9" s="4" t="s">
        <v>4</v>
      </c>
      <c r="G9" s="24"/>
      <c r="H9" s="24"/>
      <c r="I9" s="3"/>
      <c r="J9" s="5" t="s">
        <v>4</v>
      </c>
      <c r="K9" s="24"/>
      <c r="L9" s="24"/>
    </row>
    <row r="10" spans="1:12" ht="15" x14ac:dyDescent="0.3">
      <c r="A10" s="3"/>
      <c r="B10" s="4" t="s">
        <v>4</v>
      </c>
      <c r="C10" s="24"/>
      <c r="D10" s="24"/>
      <c r="E10" s="3"/>
      <c r="F10" s="4" t="s">
        <v>4</v>
      </c>
      <c r="G10" s="24"/>
      <c r="H10" s="24"/>
      <c r="I10" s="3"/>
      <c r="J10" s="5" t="s">
        <v>4</v>
      </c>
      <c r="K10" s="24"/>
      <c r="L10" s="24"/>
    </row>
    <row r="11" spans="1:12" ht="15" x14ac:dyDescent="0.3">
      <c r="A11" s="3"/>
      <c r="B11" s="4" t="s">
        <v>4</v>
      </c>
      <c r="C11" s="24"/>
      <c r="D11" s="24"/>
      <c r="E11" s="3"/>
      <c r="F11" s="4" t="s">
        <v>4</v>
      </c>
      <c r="G11" s="24"/>
      <c r="H11" s="24"/>
      <c r="I11" s="3"/>
      <c r="J11" s="5" t="s">
        <v>4</v>
      </c>
      <c r="K11" s="24"/>
      <c r="L11" s="24"/>
    </row>
    <row r="12" spans="1:12" ht="15" x14ac:dyDescent="0.3">
      <c r="A12" s="3"/>
      <c r="B12" s="4" t="s">
        <v>4</v>
      </c>
      <c r="C12" s="24"/>
      <c r="D12" s="24"/>
      <c r="E12" s="3"/>
      <c r="F12" s="4" t="s">
        <v>4</v>
      </c>
      <c r="G12" s="24"/>
      <c r="H12" s="24"/>
      <c r="I12" s="3"/>
      <c r="J12" s="5" t="s">
        <v>4</v>
      </c>
      <c r="K12" s="24"/>
      <c r="L12" s="24"/>
    </row>
    <row r="13" spans="1:12" ht="15.6" thickBot="1" x14ac:dyDescent="0.35">
      <c r="A13" s="6"/>
      <c r="B13" s="4" t="s">
        <v>4</v>
      </c>
      <c r="C13" s="24"/>
      <c r="D13" s="24"/>
      <c r="E13" s="6"/>
      <c r="F13" s="4" t="s">
        <v>4</v>
      </c>
      <c r="G13" s="24"/>
      <c r="H13" s="24"/>
      <c r="I13" s="6"/>
      <c r="J13" s="7" t="s">
        <v>5</v>
      </c>
      <c r="K13" s="24"/>
      <c r="L13" s="24"/>
    </row>
    <row r="14" spans="1:12" ht="30" x14ac:dyDescent="0.3">
      <c r="A14" s="8" t="s">
        <v>6</v>
      </c>
      <c r="B14" s="9">
        <f>AVERAGE(B4:B13)</f>
        <v>10</v>
      </c>
      <c r="C14" s="24"/>
      <c r="D14" s="24"/>
      <c r="E14" s="8" t="s">
        <v>6</v>
      </c>
      <c r="F14" s="9" t="e">
        <f>AVERAGE(F4:F13)</f>
        <v>#DIV/0!</v>
      </c>
      <c r="G14" s="24"/>
      <c r="H14" s="24"/>
      <c r="I14" s="8" t="s">
        <v>6</v>
      </c>
      <c r="J14" s="9" t="e">
        <f>AVERAGE(J4:J13)</f>
        <v>#DIV/0!</v>
      </c>
      <c r="K14" s="24"/>
      <c r="L14" s="24"/>
    </row>
    <row r="15" spans="1:12" ht="75.599999999999994" thickBot="1" x14ac:dyDescent="0.35">
      <c r="A15" s="10" t="s">
        <v>7</v>
      </c>
      <c r="B15" s="11">
        <f>B14/10</f>
        <v>1</v>
      </c>
      <c r="C15" s="25"/>
      <c r="D15" s="25"/>
      <c r="E15" s="10" t="s">
        <v>8</v>
      </c>
      <c r="F15" s="11" t="e">
        <f>F14/10</f>
        <v>#DIV/0!</v>
      </c>
      <c r="G15" s="25"/>
      <c r="H15" s="25"/>
      <c r="I15" s="10" t="s">
        <v>9</v>
      </c>
      <c r="J15" s="11" t="e">
        <f>J14/5</f>
        <v>#DIV/0!</v>
      </c>
      <c r="K15" s="25"/>
      <c r="L15" s="25"/>
    </row>
  </sheetData>
  <mergeCells count="6">
    <mergeCell ref="B2:B3"/>
    <mergeCell ref="F2:F3"/>
    <mergeCell ref="J2:J3"/>
    <mergeCell ref="A2:A4"/>
    <mergeCell ref="E2:E4"/>
    <mergeCell ref="I2:I4"/>
  </mergeCells>
  <conditionalFormatting sqref="B4:B13 F4:F13 J4:J13">
    <cfRule type="cellIs" dxfId="61" priority="41" operator="lessThan">
      <formula>1.5</formula>
    </cfRule>
    <cfRule type="cellIs" dxfId="60" priority="42" operator="equal">
      <formula>1.5</formula>
    </cfRule>
    <cfRule type="cellIs" dxfId="59" priority="43" operator="equal">
      <formula>3.5</formula>
    </cfRule>
    <cfRule type="cellIs" dxfId="58" priority="44" operator="equal">
      <formula>5</formula>
    </cfRule>
  </conditionalFormatting>
  <conditionalFormatting sqref="B14 F14 J14">
    <cfRule type="cellIs" dxfId="57" priority="38" operator="between">
      <formula>0.1</formula>
      <formula>1.49</formula>
    </cfRule>
    <cfRule type="cellIs" dxfId="56" priority="39" operator="between">
      <formula>1.5</formula>
      <formula>3.49</formula>
    </cfRule>
    <cfRule type="cellIs" dxfId="55" priority="40" operator="between">
      <formula>3.5</formula>
      <formula>5</formula>
    </cfRule>
  </conditionalFormatting>
  <conditionalFormatting sqref="B15 F15 J15">
    <cfRule type="cellIs" dxfId="54" priority="34" operator="lessThan">
      <formula>0.4</formula>
    </cfRule>
    <cfRule type="cellIs" dxfId="53" priority="35" operator="between">
      <formula>0.4</formula>
      <formula>0.5999</formula>
    </cfRule>
    <cfRule type="cellIs" dxfId="52" priority="36" operator="between">
      <formula>0.6</formula>
      <formula>0.7599</formula>
    </cfRule>
    <cfRule type="cellIs" dxfId="51" priority="37" operator="greaterThan">
      <formula>0.76</formula>
    </cfRule>
  </conditionalFormatting>
  <conditionalFormatting sqref="C5:D14">
    <cfRule type="cellIs" dxfId="50" priority="30" operator="lessThan">
      <formula>1.5</formula>
    </cfRule>
    <cfRule type="cellIs" dxfId="49" priority="31" operator="equal">
      <formula>1.5</formula>
    </cfRule>
    <cfRule type="cellIs" dxfId="48" priority="32" operator="equal">
      <formula>3.5</formula>
    </cfRule>
    <cfRule type="cellIs" dxfId="47" priority="33" operator="equal">
      <formula>5</formula>
    </cfRule>
  </conditionalFormatting>
  <conditionalFormatting sqref="C15:D15">
    <cfRule type="cellIs" dxfId="46" priority="27" operator="between">
      <formula>0.1</formula>
      <formula>1.49</formula>
    </cfRule>
    <cfRule type="cellIs" dxfId="45" priority="28" operator="between">
      <formula>1.5</formula>
      <formula>3.49</formula>
    </cfRule>
    <cfRule type="cellIs" dxfId="44" priority="29" operator="between">
      <formula>3.5</formula>
      <formula>5</formula>
    </cfRule>
  </conditionalFormatting>
  <conditionalFormatting sqref="G5:H14">
    <cfRule type="cellIs" dxfId="43" priority="19" operator="lessThan">
      <formula>1.5</formula>
    </cfRule>
    <cfRule type="cellIs" dxfId="42" priority="20" operator="equal">
      <formula>1.5</formula>
    </cfRule>
    <cfRule type="cellIs" dxfId="41" priority="21" operator="equal">
      <formula>3.5</formula>
    </cfRule>
    <cfRule type="cellIs" dxfId="40" priority="22" operator="equal">
      <formula>5</formula>
    </cfRule>
  </conditionalFormatting>
  <conditionalFormatting sqref="G15:H15">
    <cfRule type="cellIs" dxfId="39" priority="16" operator="between">
      <formula>0.1</formula>
      <formula>1.49</formula>
    </cfRule>
    <cfRule type="cellIs" dxfId="38" priority="17" operator="between">
      <formula>1.5</formula>
      <formula>3.49</formula>
    </cfRule>
    <cfRule type="cellIs" dxfId="37" priority="18" operator="between">
      <formula>3.5</formula>
      <formula>5</formula>
    </cfRule>
  </conditionalFormatting>
  <conditionalFormatting sqref="K5:L14">
    <cfRule type="cellIs" dxfId="36" priority="8" operator="lessThan">
      <formula>1.5</formula>
    </cfRule>
    <cfRule type="cellIs" dxfId="35" priority="9" operator="equal">
      <formula>1.5</formula>
    </cfRule>
    <cfRule type="cellIs" dxfId="34" priority="10" operator="equal">
      <formula>3.5</formula>
    </cfRule>
    <cfRule type="cellIs" dxfId="33" priority="11" operator="equal">
      <formula>5</formula>
    </cfRule>
  </conditionalFormatting>
  <conditionalFormatting sqref="K15:L15">
    <cfRule type="cellIs" dxfId="32" priority="5" operator="between">
      <formula>0.1</formula>
      <formula>1.49</formula>
    </cfRule>
    <cfRule type="cellIs" dxfId="31" priority="6" operator="between">
      <formula>1.5</formula>
      <formula>3.49</formula>
    </cfRule>
    <cfRule type="cellIs" dxfId="30" priority="7" operator="between">
      <formula>3.5</formula>
      <formula>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F8DE-1B81-4A85-A056-3D0B1B9EB7E6}">
  <dimension ref="A1:L16"/>
  <sheetViews>
    <sheetView workbookViewId="0">
      <selection activeCell="B5" sqref="B5"/>
    </sheetView>
  </sheetViews>
  <sheetFormatPr baseColWidth="10" defaultRowHeight="14.4" x14ac:dyDescent="0.3"/>
  <cols>
    <col min="1" max="1" width="15" customWidth="1"/>
    <col min="2" max="2" width="33.33203125" customWidth="1"/>
    <col min="3" max="3" width="11.33203125" customWidth="1"/>
    <col min="4" max="4" width="10.5546875" customWidth="1"/>
    <col min="6" max="6" width="33.109375" customWidth="1"/>
    <col min="7" max="7" width="11.33203125" customWidth="1"/>
    <col min="8" max="8" width="10.5546875" customWidth="1"/>
    <col min="10" max="10" width="34.109375" customWidth="1"/>
    <col min="11" max="11" width="11.33203125" customWidth="1"/>
    <col min="12" max="12" width="10.5546875" customWidth="1"/>
  </cols>
  <sheetData>
    <row r="1" spans="1:12" ht="56.4" customHeight="1" thickBot="1" x14ac:dyDescent="0.35"/>
    <row r="2" spans="1:12" ht="33" customHeight="1" x14ac:dyDescent="0.3">
      <c r="A2" s="37" t="s">
        <v>0</v>
      </c>
      <c r="B2" s="31" t="s">
        <v>1</v>
      </c>
      <c r="C2" s="23" t="s">
        <v>10</v>
      </c>
      <c r="D2" s="23" t="s">
        <v>11</v>
      </c>
      <c r="E2" s="43" t="s">
        <v>2</v>
      </c>
      <c r="F2" s="31" t="s">
        <v>1</v>
      </c>
      <c r="G2" s="23" t="s">
        <v>10</v>
      </c>
      <c r="H2" s="23" t="s">
        <v>11</v>
      </c>
      <c r="I2" s="44" t="s">
        <v>3</v>
      </c>
      <c r="J2" s="41" t="s">
        <v>1</v>
      </c>
      <c r="K2" s="23" t="s">
        <v>10</v>
      </c>
      <c r="L2" s="23" t="s">
        <v>11</v>
      </c>
    </row>
    <row r="3" spans="1:12" ht="15" customHeight="1" thickBot="1" x14ac:dyDescent="0.35">
      <c r="A3" s="37"/>
      <c r="B3" s="32"/>
      <c r="C3" s="23"/>
      <c r="D3" s="23"/>
      <c r="E3" s="43"/>
      <c r="F3" s="32"/>
      <c r="G3" s="23"/>
      <c r="H3" s="23"/>
      <c r="I3" s="45"/>
      <c r="J3" s="42"/>
      <c r="K3" s="23"/>
      <c r="L3" s="23"/>
    </row>
    <row r="4" spans="1:12" ht="28.2" customHeight="1" thickBot="1" x14ac:dyDescent="0.35">
      <c r="A4" s="37"/>
      <c r="B4" s="15"/>
      <c r="C4" s="23"/>
      <c r="D4" s="23"/>
      <c r="E4" s="43"/>
      <c r="F4" s="15"/>
      <c r="G4" s="23"/>
      <c r="H4" s="23"/>
      <c r="I4" s="46"/>
      <c r="J4" s="15"/>
      <c r="K4" s="23"/>
      <c r="L4" s="23"/>
    </row>
    <row r="5" spans="1:12" ht="15" x14ac:dyDescent="0.3">
      <c r="A5" s="13"/>
      <c r="B5" s="1"/>
      <c r="C5" s="24"/>
      <c r="D5" s="24"/>
      <c r="E5" s="18"/>
      <c r="F5" s="1"/>
      <c r="G5" s="24"/>
      <c r="H5" s="24"/>
      <c r="I5" s="18"/>
      <c r="J5" s="2"/>
      <c r="K5" s="24"/>
      <c r="L5" s="24"/>
    </row>
    <row r="6" spans="1:12" ht="15" x14ac:dyDescent="0.3">
      <c r="A6" s="3"/>
      <c r="B6" s="4"/>
      <c r="C6" s="24"/>
      <c r="D6" s="24"/>
      <c r="E6" s="19"/>
      <c r="F6" s="4"/>
      <c r="G6" s="24"/>
      <c r="H6" s="24"/>
      <c r="I6" s="19"/>
      <c r="J6" s="5"/>
      <c r="K6" s="24"/>
      <c r="L6" s="24"/>
    </row>
    <row r="7" spans="1:12" ht="15" x14ac:dyDescent="0.3">
      <c r="A7" s="3"/>
      <c r="B7" s="4"/>
      <c r="C7" s="24"/>
      <c r="D7" s="24"/>
      <c r="E7" s="19"/>
      <c r="F7" s="4"/>
      <c r="G7" s="24"/>
      <c r="H7" s="24"/>
      <c r="I7" s="19"/>
      <c r="J7" s="5"/>
      <c r="K7" s="24"/>
      <c r="L7" s="24"/>
    </row>
    <row r="8" spans="1:12" ht="15" x14ac:dyDescent="0.3">
      <c r="A8" s="3"/>
      <c r="B8" s="4"/>
      <c r="C8" s="24"/>
      <c r="D8" s="24"/>
      <c r="E8" s="19"/>
      <c r="F8" s="4"/>
      <c r="G8" s="24"/>
      <c r="H8" s="24"/>
      <c r="I8" s="19"/>
      <c r="J8" s="5"/>
      <c r="K8" s="24"/>
      <c r="L8" s="24"/>
    </row>
    <row r="9" spans="1:12" ht="15" x14ac:dyDescent="0.3">
      <c r="A9" s="3"/>
      <c r="B9" s="4" t="s">
        <v>4</v>
      </c>
      <c r="C9" s="24"/>
      <c r="D9" s="24"/>
      <c r="E9" s="19"/>
      <c r="F9" s="4" t="s">
        <v>4</v>
      </c>
      <c r="G9" s="24"/>
      <c r="H9" s="24"/>
      <c r="I9" s="19"/>
      <c r="J9" s="5"/>
      <c r="K9" s="24"/>
      <c r="L9" s="24"/>
    </row>
    <row r="10" spans="1:12" ht="15" x14ac:dyDescent="0.3">
      <c r="A10" s="3"/>
      <c r="B10" s="4" t="s">
        <v>4</v>
      </c>
      <c r="C10" s="24"/>
      <c r="D10" s="24"/>
      <c r="E10" s="19"/>
      <c r="F10" s="4" t="s">
        <v>4</v>
      </c>
      <c r="G10" s="24"/>
      <c r="H10" s="24"/>
      <c r="I10" s="19"/>
      <c r="J10" s="5" t="s">
        <v>4</v>
      </c>
      <c r="K10" s="24"/>
      <c r="L10" s="24"/>
    </row>
    <row r="11" spans="1:12" ht="15" x14ac:dyDescent="0.3">
      <c r="A11" s="3"/>
      <c r="B11" s="4" t="s">
        <v>4</v>
      </c>
      <c r="C11" s="24"/>
      <c r="D11" s="24"/>
      <c r="E11" s="19"/>
      <c r="F11" s="4" t="s">
        <v>4</v>
      </c>
      <c r="G11" s="24"/>
      <c r="H11" s="24"/>
      <c r="I11" s="19"/>
      <c r="J11" s="5" t="s">
        <v>4</v>
      </c>
      <c r="K11" s="24"/>
      <c r="L11" s="24"/>
    </row>
    <row r="12" spans="1:12" ht="15" x14ac:dyDescent="0.3">
      <c r="A12" s="3"/>
      <c r="B12" s="4" t="s">
        <v>4</v>
      </c>
      <c r="C12" s="24"/>
      <c r="D12" s="24"/>
      <c r="E12" s="19"/>
      <c r="F12" s="4" t="s">
        <v>4</v>
      </c>
      <c r="G12" s="24"/>
      <c r="H12" s="24"/>
      <c r="I12" s="19"/>
      <c r="J12" s="5" t="s">
        <v>4</v>
      </c>
      <c r="K12" s="24"/>
      <c r="L12" s="24"/>
    </row>
    <row r="13" spans="1:12" ht="15" x14ac:dyDescent="0.3">
      <c r="A13" s="3"/>
      <c r="B13" s="4" t="s">
        <v>4</v>
      </c>
      <c r="C13" s="24"/>
      <c r="D13" s="24"/>
      <c r="E13" s="19"/>
      <c r="F13" s="4" t="s">
        <v>4</v>
      </c>
      <c r="G13" s="24"/>
      <c r="H13" s="24"/>
      <c r="I13" s="19"/>
      <c r="J13" s="5" t="s">
        <v>4</v>
      </c>
      <c r="K13" s="24"/>
      <c r="L13" s="24"/>
    </row>
    <row r="14" spans="1:12" ht="15.6" thickBot="1" x14ac:dyDescent="0.35">
      <c r="A14" s="6"/>
      <c r="B14" s="4" t="s">
        <v>4</v>
      </c>
      <c r="C14" s="24"/>
      <c r="D14" s="24"/>
      <c r="E14" s="20"/>
      <c r="F14" s="4" t="s">
        <v>4</v>
      </c>
      <c r="G14" s="24"/>
      <c r="H14" s="24"/>
      <c r="I14" s="20"/>
      <c r="J14" s="7" t="s">
        <v>5</v>
      </c>
      <c r="K14" s="24"/>
      <c r="L14" s="24"/>
    </row>
    <row r="15" spans="1:12" ht="30" x14ac:dyDescent="0.3">
      <c r="A15" s="8" t="s">
        <v>6</v>
      </c>
      <c r="B15" s="16" t="e">
        <f>AVERAGE(B5:B14)</f>
        <v>#DIV/0!</v>
      </c>
      <c r="C15" s="25"/>
      <c r="D15" s="25"/>
      <c r="E15" s="21" t="s">
        <v>6</v>
      </c>
      <c r="F15" s="16" t="e">
        <f>AVERAGE(F5:F14)</f>
        <v>#DIV/0!</v>
      </c>
      <c r="G15" s="25"/>
      <c r="H15" s="25"/>
      <c r="I15" s="21" t="s">
        <v>6</v>
      </c>
      <c r="J15" s="9" t="e">
        <f>AVERAGE(J5:J14)</f>
        <v>#DIV/0!</v>
      </c>
      <c r="K15" s="25"/>
      <c r="L15" s="25"/>
    </row>
    <row r="16" spans="1:12" ht="75.599999999999994" thickBot="1" x14ac:dyDescent="0.35">
      <c r="A16" s="10" t="s">
        <v>7</v>
      </c>
      <c r="B16" s="17" t="e">
        <f>B15/10</f>
        <v>#DIV/0!</v>
      </c>
      <c r="C16" s="26"/>
      <c r="D16" s="26"/>
      <c r="E16" s="22" t="s">
        <v>8</v>
      </c>
      <c r="F16" s="17" t="e">
        <f>F15/10</f>
        <v>#DIV/0!</v>
      </c>
      <c r="G16" s="26"/>
      <c r="H16" s="26"/>
      <c r="I16" s="22" t="s">
        <v>9</v>
      </c>
      <c r="J16" s="11" t="e">
        <f>J15/10</f>
        <v>#DIV/0!</v>
      </c>
      <c r="K16" s="26"/>
      <c r="L16" s="26"/>
    </row>
  </sheetData>
  <mergeCells count="6">
    <mergeCell ref="B2:B3"/>
    <mergeCell ref="F2:F3"/>
    <mergeCell ref="J2:J3"/>
    <mergeCell ref="A2:A4"/>
    <mergeCell ref="E2:E4"/>
    <mergeCell ref="I2:I4"/>
  </mergeCells>
  <conditionalFormatting sqref="B5:D14 F5:H14">
    <cfRule type="cellIs" dxfId="29" priority="12" operator="lessThan">
      <formula>1.5</formula>
    </cfRule>
    <cfRule type="cellIs" dxfId="28" priority="13" operator="equal">
      <formula>1.5</formula>
    </cfRule>
    <cfRule type="cellIs" dxfId="27" priority="14" operator="equal">
      <formula>3.5</formula>
    </cfRule>
    <cfRule type="cellIs" dxfId="26" priority="15" operator="equal">
      <formula>5</formula>
    </cfRule>
  </conditionalFormatting>
  <conditionalFormatting sqref="B15:D15 F15:H15 J15:L15">
    <cfRule type="cellIs" dxfId="25" priority="9" operator="between">
      <formula>0.1</formula>
      <formula>1.49</formula>
    </cfRule>
    <cfRule type="cellIs" dxfId="24" priority="10" operator="between">
      <formula>1.5</formula>
      <formula>3.49</formula>
    </cfRule>
    <cfRule type="cellIs" dxfId="23" priority="11" operator="between">
      <formula>3.5</formula>
      <formula>5</formula>
    </cfRule>
  </conditionalFormatting>
  <conditionalFormatting sqref="B16:D16 F16:H16 J16:L16">
    <cfRule type="cellIs" dxfId="22" priority="5" operator="lessThan">
      <formula>0.4</formula>
    </cfRule>
    <cfRule type="cellIs" dxfId="21" priority="6" operator="between">
      <formula>0.4</formula>
      <formula>0.5999</formula>
    </cfRule>
    <cfRule type="cellIs" dxfId="20" priority="7" operator="between">
      <formula>0.6</formula>
      <formula>0.7599</formula>
    </cfRule>
    <cfRule type="cellIs" dxfId="19" priority="8" operator="greaterThan">
      <formula>0.76</formula>
    </cfRule>
  </conditionalFormatting>
  <conditionalFormatting sqref="J5:L14">
    <cfRule type="cellIs" dxfId="18" priority="1" operator="lessThan">
      <formula>1.5</formula>
    </cfRule>
    <cfRule type="cellIs" dxfId="17" priority="2" operator="equal">
      <formula>1.5</formula>
    </cfRule>
    <cfRule type="cellIs" dxfId="16" priority="3" operator="equal">
      <formula>3.5</formula>
    </cfRule>
    <cfRule type="cellIs" dxfId="15" priority="4" operator="equal">
      <formula>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6D43-430D-4ACB-AC89-E0517497252C}">
  <dimension ref="A1:L16"/>
  <sheetViews>
    <sheetView tabSelected="1" workbookViewId="0">
      <selection activeCell="F12" sqref="F12"/>
    </sheetView>
  </sheetViews>
  <sheetFormatPr baseColWidth="10" defaultRowHeight="14.4" x14ac:dyDescent="0.3"/>
  <cols>
    <col min="1" max="1" width="16.6640625" customWidth="1"/>
    <col min="2" max="2" width="33.33203125" customWidth="1"/>
    <col min="3" max="3" width="11.33203125" customWidth="1"/>
    <col min="4" max="4" width="15.77734375" customWidth="1"/>
    <col min="5" max="5" width="18.109375" bestFit="1" customWidth="1"/>
    <col min="6" max="6" width="33.109375" customWidth="1"/>
    <col min="7" max="7" width="11.33203125" customWidth="1"/>
    <col min="8" max="8" width="13" customWidth="1"/>
    <col min="10" max="10" width="34.109375" customWidth="1"/>
    <col min="11" max="11" width="11.33203125" customWidth="1"/>
    <col min="12" max="12" width="10.5546875" customWidth="1"/>
  </cols>
  <sheetData>
    <row r="1" spans="1:12" ht="56.4" customHeight="1" thickBot="1" x14ac:dyDescent="0.35">
      <c r="B1" s="30" t="s">
        <v>17</v>
      </c>
    </row>
    <row r="2" spans="1:12" ht="33" customHeight="1" x14ac:dyDescent="0.3">
      <c r="A2" s="37" t="s">
        <v>0</v>
      </c>
      <c r="B2" s="31" t="s">
        <v>1</v>
      </c>
      <c r="C2" s="23" t="s">
        <v>10</v>
      </c>
      <c r="D2" s="23" t="s">
        <v>11</v>
      </c>
      <c r="E2" s="43" t="s">
        <v>2</v>
      </c>
      <c r="F2" s="31" t="s">
        <v>1</v>
      </c>
      <c r="G2" s="23" t="s">
        <v>10</v>
      </c>
      <c r="H2" s="23" t="s">
        <v>11</v>
      </c>
      <c r="I2" s="44" t="s">
        <v>3</v>
      </c>
      <c r="J2" s="41" t="s">
        <v>1</v>
      </c>
      <c r="K2" s="23" t="s">
        <v>10</v>
      </c>
      <c r="L2" s="23" t="s">
        <v>11</v>
      </c>
    </row>
    <row r="3" spans="1:12" ht="15" customHeight="1" thickBot="1" x14ac:dyDescent="0.35">
      <c r="A3" s="37"/>
      <c r="B3" s="32"/>
      <c r="C3" s="23"/>
      <c r="D3" s="23"/>
      <c r="E3" s="43"/>
      <c r="F3" s="32"/>
      <c r="G3" s="23"/>
      <c r="H3" s="23"/>
      <c r="I3" s="45"/>
      <c r="J3" s="42"/>
      <c r="K3" s="23"/>
      <c r="L3" s="23"/>
    </row>
    <row r="4" spans="1:12" ht="28.2" customHeight="1" thickBot="1" x14ac:dyDescent="0.35">
      <c r="A4" s="37"/>
      <c r="B4" s="15"/>
      <c r="C4" s="23"/>
      <c r="D4" s="23"/>
      <c r="E4" s="43"/>
      <c r="F4" s="15"/>
      <c r="G4" s="23"/>
      <c r="H4" s="23"/>
      <c r="I4" s="46"/>
      <c r="J4" s="15"/>
      <c r="K4" s="23"/>
      <c r="L4" s="23"/>
    </row>
    <row r="5" spans="1:12" ht="15" x14ac:dyDescent="0.3">
      <c r="A5" s="13" t="s">
        <v>15</v>
      </c>
      <c r="B5" s="4" t="s">
        <v>14</v>
      </c>
      <c r="C5" s="24"/>
      <c r="D5" s="28">
        <v>45249</v>
      </c>
      <c r="E5" s="27" t="s">
        <v>12</v>
      </c>
      <c r="F5" s="29">
        <v>10</v>
      </c>
      <c r="G5" s="28">
        <v>45709</v>
      </c>
      <c r="H5" s="24"/>
      <c r="I5" s="18" t="s">
        <v>13</v>
      </c>
      <c r="J5" s="2">
        <v>10</v>
      </c>
      <c r="K5" s="28">
        <v>45670</v>
      </c>
      <c r="L5" s="24"/>
    </row>
    <row r="6" spans="1:12" ht="15" x14ac:dyDescent="0.3">
      <c r="A6" s="3" t="s">
        <v>16</v>
      </c>
      <c r="B6" s="4">
        <v>10</v>
      </c>
      <c r="C6" s="28">
        <v>45527</v>
      </c>
      <c r="D6" s="24"/>
      <c r="E6" s="19" t="s">
        <v>16</v>
      </c>
      <c r="F6" s="4">
        <v>10</v>
      </c>
      <c r="G6" s="28">
        <v>45527</v>
      </c>
      <c r="H6" s="24"/>
      <c r="I6" s="19"/>
      <c r="J6" s="5"/>
      <c r="K6" s="24"/>
      <c r="L6" s="24"/>
    </row>
    <row r="7" spans="1:12" ht="15" x14ac:dyDescent="0.3">
      <c r="A7" s="3"/>
      <c r="B7" s="4"/>
      <c r="C7" s="24"/>
      <c r="D7" s="24"/>
      <c r="E7" s="19" t="s">
        <v>15</v>
      </c>
      <c r="F7" s="4" t="s">
        <v>14</v>
      </c>
      <c r="G7" s="24"/>
      <c r="H7" s="28">
        <v>45615</v>
      </c>
      <c r="I7" s="19"/>
      <c r="J7" s="5" t="s">
        <v>4</v>
      </c>
      <c r="K7" s="24"/>
      <c r="L7" s="24"/>
    </row>
    <row r="8" spans="1:12" ht="15" x14ac:dyDescent="0.3">
      <c r="A8" s="3"/>
      <c r="B8" s="4"/>
      <c r="C8" s="24"/>
      <c r="D8" s="24"/>
      <c r="E8" s="19"/>
      <c r="F8" s="4"/>
      <c r="G8" s="24"/>
      <c r="H8" s="24"/>
      <c r="I8" s="19"/>
      <c r="J8" s="5"/>
      <c r="K8" s="24"/>
      <c r="L8" s="24"/>
    </row>
    <row r="9" spans="1:12" ht="15" x14ac:dyDescent="0.3">
      <c r="A9" s="3"/>
      <c r="B9" s="4" t="s">
        <v>4</v>
      </c>
      <c r="C9" s="24"/>
      <c r="D9" s="24"/>
      <c r="E9" s="19"/>
      <c r="F9" s="4" t="s">
        <v>4</v>
      </c>
      <c r="G9" s="24"/>
      <c r="H9" s="24"/>
      <c r="I9" s="19"/>
      <c r="J9" s="5"/>
      <c r="K9" s="24"/>
      <c r="L9" s="24"/>
    </row>
    <row r="10" spans="1:12" ht="15" x14ac:dyDescent="0.3">
      <c r="A10" s="3"/>
      <c r="B10" s="4" t="s">
        <v>4</v>
      </c>
      <c r="C10" s="24"/>
      <c r="D10" s="24"/>
      <c r="E10" s="19"/>
      <c r="F10" s="4" t="s">
        <v>4</v>
      </c>
      <c r="G10" s="24"/>
      <c r="H10" s="24"/>
      <c r="I10" s="19"/>
      <c r="J10" s="5" t="s">
        <v>4</v>
      </c>
      <c r="K10" s="24"/>
      <c r="L10" s="24"/>
    </row>
    <row r="11" spans="1:12" ht="15" x14ac:dyDescent="0.3">
      <c r="A11" s="3"/>
      <c r="B11" s="4" t="s">
        <v>4</v>
      </c>
      <c r="C11" s="24"/>
      <c r="D11" s="24"/>
      <c r="E11" s="19"/>
      <c r="F11" s="4" t="s">
        <v>4</v>
      </c>
      <c r="G11" s="24"/>
      <c r="H11" s="24"/>
      <c r="I11" s="19"/>
      <c r="J11" s="5" t="s">
        <v>4</v>
      </c>
      <c r="K11" s="24"/>
      <c r="L11" s="24"/>
    </row>
    <row r="12" spans="1:12" ht="15" x14ac:dyDescent="0.3">
      <c r="A12" s="3"/>
      <c r="B12" s="4" t="s">
        <v>4</v>
      </c>
      <c r="C12" s="24"/>
      <c r="D12" s="24"/>
      <c r="E12" s="19"/>
      <c r="F12" s="4" t="s">
        <v>4</v>
      </c>
      <c r="G12" s="24"/>
      <c r="H12" s="24"/>
      <c r="I12" s="19"/>
      <c r="J12" s="5" t="s">
        <v>4</v>
      </c>
      <c r="K12" s="24"/>
      <c r="L12" s="24"/>
    </row>
    <row r="13" spans="1:12" ht="15" x14ac:dyDescent="0.3">
      <c r="A13" s="3"/>
      <c r="B13" s="4" t="s">
        <v>4</v>
      </c>
      <c r="C13" s="24"/>
      <c r="D13" s="24"/>
      <c r="E13" s="19"/>
      <c r="F13" s="4" t="s">
        <v>4</v>
      </c>
      <c r="G13" s="24"/>
      <c r="H13" s="24"/>
      <c r="I13" s="19"/>
      <c r="J13" s="5" t="s">
        <v>4</v>
      </c>
      <c r="K13" s="24"/>
      <c r="L13" s="24"/>
    </row>
    <row r="14" spans="1:12" ht="15.6" thickBot="1" x14ac:dyDescent="0.35">
      <c r="A14" s="6"/>
      <c r="B14" s="4" t="s">
        <v>4</v>
      </c>
      <c r="C14" s="24"/>
      <c r="D14" s="24"/>
      <c r="E14" s="20"/>
      <c r="F14" s="4" t="s">
        <v>4</v>
      </c>
      <c r="G14" s="24"/>
      <c r="H14" s="24"/>
      <c r="I14" s="20"/>
      <c r="J14" s="7" t="s">
        <v>5</v>
      </c>
      <c r="K14" s="24"/>
      <c r="L14" s="24"/>
    </row>
    <row r="15" spans="1:12" ht="30" x14ac:dyDescent="0.3">
      <c r="A15" s="8" t="s">
        <v>6</v>
      </c>
      <c r="B15" s="16">
        <f>AVERAGE(B5:B14)</f>
        <v>10</v>
      </c>
      <c r="C15" s="25"/>
      <c r="D15" s="25"/>
      <c r="E15" s="21" t="s">
        <v>6</v>
      </c>
      <c r="F15" s="16">
        <f>AVERAGE(F5:F14)</f>
        <v>10</v>
      </c>
      <c r="G15" s="25"/>
      <c r="H15" s="25"/>
      <c r="I15" s="21" t="s">
        <v>6</v>
      </c>
      <c r="J15" s="9">
        <f>AVERAGE(J5:J14)</f>
        <v>10</v>
      </c>
      <c r="K15" s="25"/>
      <c r="L15" s="25"/>
    </row>
    <row r="16" spans="1:12" ht="75.599999999999994" thickBot="1" x14ac:dyDescent="0.35">
      <c r="A16" s="10" t="s">
        <v>7</v>
      </c>
      <c r="B16" s="17">
        <f>B15/10</f>
        <v>1</v>
      </c>
      <c r="C16" s="26"/>
      <c r="D16" s="26"/>
      <c r="E16" s="22" t="s">
        <v>8</v>
      </c>
      <c r="F16" s="17">
        <f>F15/10</f>
        <v>1</v>
      </c>
      <c r="G16" s="26"/>
      <c r="H16" s="26"/>
      <c r="I16" s="22" t="s">
        <v>9</v>
      </c>
      <c r="J16" s="11">
        <f>J15/10</f>
        <v>1</v>
      </c>
      <c r="K16" s="26"/>
      <c r="L16" s="26"/>
    </row>
  </sheetData>
  <sheetProtection algorithmName="SHA-512" hashValue="VTsE9vrjvW7YgU/dd2ahct1CIC39G3UNX9tGCqyRr9rcf5+ULGL+85t1ObJB72Nb9jcUKKEwHmHplGePpbG+1g==" saltValue="dc5jDFT19TweMQ+yoWBTEQ==" spinCount="100000" sheet="1" objects="1" scenarios="1"/>
  <mergeCells count="6">
    <mergeCell ref="J2:J3"/>
    <mergeCell ref="A2:A4"/>
    <mergeCell ref="B2:B3"/>
    <mergeCell ref="E2:E4"/>
    <mergeCell ref="F2:F3"/>
    <mergeCell ref="I2:I4"/>
  </mergeCells>
  <conditionalFormatting sqref="B15:D15 F15:H15 J15:L15">
    <cfRule type="cellIs" dxfId="14" priority="9" operator="between">
      <formula>0.1</formula>
      <formula>1.49</formula>
    </cfRule>
    <cfRule type="cellIs" dxfId="13" priority="10" operator="between">
      <formula>1.5</formula>
      <formula>3.49</formula>
    </cfRule>
    <cfRule type="cellIs" dxfId="12" priority="11" operator="between">
      <formula>3.5</formula>
      <formula>5</formula>
    </cfRule>
  </conditionalFormatting>
  <conditionalFormatting sqref="B16:D16 F16:H16 J16:L16">
    <cfRule type="cellIs" dxfId="11" priority="5" operator="lessThan">
      <formula>0.4</formula>
    </cfRule>
    <cfRule type="cellIs" dxfId="10" priority="6" operator="between">
      <formula>0.4</formula>
      <formula>0.5999</formula>
    </cfRule>
    <cfRule type="cellIs" dxfId="9" priority="7" operator="between">
      <formula>0.6</formula>
      <formula>0.7599</formula>
    </cfRule>
    <cfRule type="cellIs" dxfId="8" priority="8" operator="greaterThan">
      <formula>0.76</formula>
    </cfRule>
  </conditionalFormatting>
  <conditionalFormatting sqref="G5:H5 B5:D14 F6:H14">
    <cfRule type="cellIs" dxfId="7" priority="12" operator="lessThan">
      <formula>1.5</formula>
    </cfRule>
    <cfRule type="cellIs" dxfId="6" priority="13" operator="equal">
      <formula>1.5</formula>
    </cfRule>
    <cfRule type="cellIs" dxfId="5" priority="14" operator="equal">
      <formula>3.5</formula>
    </cfRule>
    <cfRule type="cellIs" dxfId="4" priority="15" operator="equal">
      <formula>5</formula>
    </cfRule>
  </conditionalFormatting>
  <conditionalFormatting sqref="J5:L14">
    <cfRule type="cellIs" dxfId="3" priority="1" operator="lessThan">
      <formula>1.5</formula>
    </cfRule>
    <cfRule type="cellIs" dxfId="2" priority="2" operator="equal">
      <formula>1.5</formula>
    </cfRule>
    <cfRule type="cellIs" dxfId="1" priority="3" operator="equal">
      <formula>3.5</formula>
    </cfRule>
    <cfRule type="cellIs" dxfId="0" priority="4" operator="equal">
      <formula>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MATRICE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 Marc DELGERY</cp:lastModifiedBy>
  <dcterms:created xsi:type="dcterms:W3CDTF">2023-06-09T09:19:32Z</dcterms:created>
  <dcterms:modified xsi:type="dcterms:W3CDTF">2025-03-14T08:16:30Z</dcterms:modified>
</cp:coreProperties>
</file>